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e Summary" sheetId="1" state="visible" r:id="rId1"/>
    <sheet xmlns:r="http://schemas.openxmlformats.org/officeDocument/2006/relationships" name="Supplier Review" sheetId="2" state="visible" r:id="rId2"/>
    <sheet xmlns:r="http://schemas.openxmlformats.org/officeDocument/2006/relationships" name="Commercial Comparison" sheetId="3" state="visible" r:id="rId3"/>
    <sheet xmlns:r="http://schemas.openxmlformats.org/officeDocument/2006/relationships" name="RFQ Checklist" sheetId="4" state="visible" r:id="rId4"/>
    <sheet xmlns:r="http://schemas.openxmlformats.org/officeDocument/2006/relationships" name="Data Basis" sheetId="5" state="visible" r:id="rId5"/>
    <sheet xmlns:r="http://schemas.openxmlformats.org/officeDocument/2006/relationships" name="Illustrative Procurement Model" sheetId="6" state="visible" r:id="rId6"/>
  </sheets>
  <definedNames>
    <definedName name="_xlnm._FilterDatabase" localSheetId="0" hidden="1">'Case Summary'!$A$4:$B$15</definedName>
    <definedName name="_xlnm.Print_Titles" localSheetId="0">'Case Summary'!$1:$4</definedName>
    <definedName name="_xlnm._FilterDatabase" localSheetId="1" hidden="1">'Supplier Review'!$A$4:$E$8</definedName>
    <definedName name="_xlnm.Print_Titles" localSheetId="1">'Supplier Review'!$1:$4</definedName>
    <definedName name="_xlnm._FilterDatabase" localSheetId="2" hidden="1">'Commercial Comparison'!$A$4:$D$12</definedName>
    <definedName name="_xlnm.Print_Titles" localSheetId="2">'Commercial Comparison'!$1:$4</definedName>
    <definedName name="_xlnm._FilterDatabase" localSheetId="3" hidden="1">'RFQ Checklist'!$A$4:$C$12</definedName>
    <definedName name="_xlnm.Print_Titles" localSheetId="3">'RFQ Checklist'!$1:$4</definedName>
    <definedName name="_xlnm._FilterDatabase" localSheetId="4" hidden="1">'Data Basis'!$A$4:$C$10</definedName>
    <definedName name="_xlnm.Print_Titles" localSheetId="4">'Data Basis'!$1:$4</definedName>
    <definedName name="_xlnm._FilterDatabase" localSheetId="5" hidden="1">'Illustrative Procurement Model'!$A$4:$D$29</definedName>
    <definedName name="_xlnm.Print_Titles" localSheetId="5">'Illustrative Procurement Model'!$1:$4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[Red](&quot;$&quot;#,##0.00)"/>
  </numFmts>
  <fonts count="9">
    <font>
      <name val="Calibri"/>
      <family val="2"/>
      <color theme="1"/>
      <sz val="11"/>
      <scheme val="minor"/>
    </font>
    <font>
      <name val="Calibri"/>
      <color rgb="00102944"/>
      <sz val="11"/>
    </font>
    <font>
      <name val="Calibri"/>
      <b val="1"/>
      <color rgb="00FFFFFF"/>
      <sz val="18"/>
    </font>
    <font>
      <name val="Calibri"/>
      <i val="1"/>
      <color rgb="00475569"/>
      <sz val="11"/>
    </font>
    <font>
      <name val="Calibri"/>
      <b val="1"/>
      <color rgb="00FFFFFF"/>
      <sz val="11"/>
    </font>
    <font>
      <name val="Calibri"/>
      <color rgb="00805C00"/>
      <sz val="11"/>
      <u val="single"/>
    </font>
    <font>
      <name val="Calibri"/>
      <b val="1"/>
      <color rgb="00166534"/>
      <sz val="11"/>
    </font>
    <font>
      <name val="Calibri"/>
      <b val="1"/>
      <color rgb="00FFFFFF"/>
      <sz val="17"/>
    </font>
    <font>
      <name val="Calibri"/>
      <i val="1"/>
      <color rgb="00805C00"/>
      <sz val="11"/>
    </font>
  </fonts>
  <fills count="7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1F5F9"/>
      </patternFill>
    </fill>
    <fill>
      <patternFill patternType="solid">
        <fgColor rgb="00102944"/>
      </patternFill>
    </fill>
    <fill>
      <patternFill patternType="solid">
        <fgColor rgb="00805C00"/>
      </patternFill>
    </fill>
    <fill>
      <patternFill patternType="solid">
        <fgColor rgb="00EAF3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2" fillId="4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4" fillId="5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7" fillId="4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3" fontId="6" fillId="6" borderId="0" applyAlignment="1" pivotButton="0" quotePrefix="0" xfId="0">
      <alignment vertical="top" wrapText="1"/>
    </xf>
    <xf numFmtId="164" fontId="1" fillId="2" borderId="0" applyAlignment="1" pivotButton="0" quotePrefix="0" xfId="0">
      <alignment vertical="top" wrapText="1"/>
    </xf>
    <xf numFmtId="164" fontId="6" fillId="6" borderId="0" applyAlignment="1" pivotButton="0" quotePrefix="0" xfId="0">
      <alignment vertical="top" wrapText="1"/>
    </xf>
    <xf numFmtId="9" fontId="1" fillId="3" borderId="0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hanasolution.org/case-studies/textile-quotation-comparison-turkey/" TargetMode="External" Id="rId1"/><Relationship Type="http://schemas.openxmlformats.org/officeDocument/2006/relationships/hyperlink" Target="https://www.oeko-tex.com/en/our-standards/oeko-tex-standard-100" TargetMode="External" Id="rId2"/><Relationship Type="http://schemas.openxmlformats.org/officeDocument/2006/relationships/hyperlink" Target="https://www.oeko-tex.com/en/label-check/" TargetMode="External" Id="rId3"/><Relationship Type="http://schemas.openxmlformats.org/officeDocument/2006/relationships/hyperlink" Target="https://europa.eu/youreurope/business/product-rules-compliance/textiles-and-footwear/textile-label/index_en.htm" TargetMode="External" Id="rId4"/><Relationship Type="http://schemas.openxmlformats.org/officeDocument/2006/relationships/hyperlink" Target="https://www.gov.uk/guidance/textile-labelling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105" customWidth="1" min="2" max="2"/>
  </cols>
  <sheetData>
    <row r="1" ht="34" customHeight="1">
      <c r="A1" s="1" t="inlineStr">
        <is>
          <t>TEXTILE QUOTATION COMPARISON TURKEY</t>
        </is>
      </c>
    </row>
    <row r="2" ht="48" customHeight="1">
      <c r="A2" s="2" t="inlineStr">
        <is>
          <t>Hana Solution LLC | Publication summary of the existing case findings. Not the original customer workbook.</t>
        </is>
      </c>
    </row>
    <row r="3">
      <c r="A3" s="3" t="n"/>
      <c r="B3" s="3" t="n"/>
    </row>
    <row r="4" ht="30" customHeight="1">
      <c r="A4" s="4" t="inlineStr">
        <is>
          <t>Field</t>
        </is>
      </c>
      <c r="B4" s="4" t="inlineStr">
        <is>
          <t>Recorded context / outcome</t>
        </is>
      </c>
    </row>
    <row r="5" ht="64" customHeight="1">
      <c r="A5" s="5" t="inlineStr">
        <is>
          <t>Industry / product</t>
        </is>
      </c>
      <c r="B5" s="5" t="inlineStr">
        <is>
          <t>Textile &amp; Apparel — Ready-Made Garments. Specific garment category is not identified in the available case record.</t>
        </is>
      </c>
    </row>
    <row r="6" ht="64" customHeight="1">
      <c r="A6" s="6" t="inlineStr">
        <is>
          <t>Buyer region</t>
        </is>
      </c>
      <c r="B6" s="6" t="inlineStr">
        <is>
          <t>European Union &amp; United Kingdom. A specific country or allocation is not recorded.</t>
        </is>
      </c>
    </row>
    <row r="7" ht="64" customHeight="1">
      <c r="A7" s="5" t="inlineStr">
        <is>
          <t>Primary service</t>
        </is>
      </c>
      <c r="B7" s="5" t="inlineStr">
        <is>
          <t>RFQ &amp; Quote Comparison</t>
        </is>
      </c>
    </row>
    <row r="8" ht="64" customHeight="1">
      <c r="A8" s="6" t="inlineStr">
        <is>
          <t>Separate review scope</t>
        </is>
      </c>
      <c r="B8" s="6" t="inlineStr">
        <is>
          <t>Supplier Verification &amp; Risk Screening — certificate validity and product-scope checks</t>
        </is>
      </c>
    </row>
    <row r="9" ht="64" customHeight="1">
      <c r="A9" s="5" t="inlineStr">
        <is>
          <t>Starting point</t>
        </is>
      </c>
      <c r="B9" s="5" t="inlineStr">
        <is>
          <t>Four existing Turkish supplier quotations; before supplier selection.</t>
        </is>
      </c>
    </row>
    <row r="10" ht="64" customHeight="1">
      <c r="A10" s="6" t="inlineStr">
        <is>
          <t>Candidates reviewed</t>
        </is>
      </c>
      <c r="B10" s="6">
        <f>COUNTA('Supplier Review'!A5:A8)</f>
        <v>4</v>
      </c>
    </row>
    <row r="11" ht="64" customHeight="1">
      <c r="A11" s="5" t="inlineStr">
        <is>
          <t>Offers continued</t>
        </is>
      </c>
      <c r="B11" s="5">
        <f>COUNTIF('Supplier Review'!E5:E8,"Continued")</f>
        <v>2</v>
      </c>
    </row>
    <row r="12" ht="64" customHeight="1">
      <c r="A12" s="6" t="inlineStr">
        <is>
          <t>Not advanced</t>
        </is>
      </c>
      <c r="B12" s="6">
        <f>COUNTIF('Supplier Review'!E5:E8,"Not advanced")</f>
        <v>2</v>
      </c>
    </row>
    <row r="13" ht="64" customHeight="1">
      <c r="A13" s="5" t="inlineStr">
        <is>
          <t>Commercial outcome</t>
        </is>
      </c>
      <c r="B13" s="5" t="inlineStr">
        <is>
          <t>Two offers continued on an aligned RFQ basis for price comparison and negotiation.</t>
        </is>
      </c>
    </row>
    <row r="14" ht="64" customHeight="1">
      <c r="A14" s="6" t="inlineStr">
        <is>
          <t>Quantity and monetary values</t>
        </is>
      </c>
      <c r="B14" s="6" t="inlineStr">
        <is>
          <t>Historical quantity and prices are not provided. See Illustrative Procurement Model for separately labelled product, quantity and price assumptions.</t>
        </is>
      </c>
    </row>
    <row r="15" ht="64" customHeight="1">
      <c r="A15" s="5" t="inlineStr">
        <is>
          <t>Confidentiality</t>
        </is>
      </c>
      <c r="B15" s="5" t="inlineStr">
        <is>
          <t>Client, supplier and commercially sensitive identifying details are withheld.</t>
        </is>
      </c>
    </row>
  </sheetData>
  <autoFilter ref="A4:B15"/>
  <mergeCells count="2">
    <mergeCell ref="A2:B2"/>
    <mergeCell ref="A1:B1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40" customWidth="1" min="2" max="2"/>
    <col width="22" customWidth="1" min="3" max="3"/>
    <col width="65" customWidth="1" min="4" max="4"/>
    <col width="25" customWidth="1" min="5" max="5"/>
  </cols>
  <sheetData>
    <row r="1" ht="34" customHeight="1">
      <c r="A1" s="1" t="inlineStr">
        <is>
          <t>CERTIFICATE SCOPE &amp; BUYER DECISION</t>
        </is>
      </c>
    </row>
    <row r="2" ht="48" customHeight="1">
      <c r="A2" s="2" t="inlineStr">
        <is>
          <t>Anonymised publication summary. Certificate validity and relevant article scope are separate questions.</t>
        </is>
      </c>
    </row>
    <row r="3">
      <c r="A3" s="3" t="n"/>
      <c r="B3" s="3" t="n"/>
      <c r="C3" s="3" t="n"/>
      <c r="D3" s="3" t="n"/>
      <c r="E3" s="3" t="n"/>
    </row>
    <row r="4" ht="30" customHeight="1">
      <c r="A4" s="4" t="inlineStr">
        <is>
          <t>Supplier</t>
        </is>
      </c>
      <c r="B4" s="4" t="inlineStr">
        <is>
          <t>Product scope</t>
        </is>
      </c>
      <c r="C4" s="4" t="inlineStr">
        <is>
          <t>Status</t>
        </is>
      </c>
      <c r="D4" s="4" t="inlineStr">
        <is>
          <t>Review finding</t>
        </is>
      </c>
      <c r="E4" s="4" t="inlineStr">
        <is>
          <t>Buyer decision</t>
        </is>
      </c>
    </row>
    <row r="5" ht="64" customHeight="1">
      <c r="A5" s="5" t="inlineStr">
        <is>
          <t>Supplier A</t>
        </is>
      </c>
      <c r="B5" s="5" t="inlineStr">
        <is>
          <t>Finished garments; Product Class II</t>
        </is>
      </c>
      <c r="C5" s="5" t="inlineStr">
        <is>
          <t>Current</t>
        </is>
      </c>
      <c r="D5" s="5" t="inlineStr">
        <is>
          <t>Relevant to stated finished-garment requirement</t>
        </is>
      </c>
      <c r="E5" s="5" t="inlineStr">
        <is>
          <t>Continued</t>
        </is>
      </c>
    </row>
    <row r="6" ht="64" customHeight="1">
      <c r="A6" s="6" t="inlineStr">
        <is>
          <t>Supplier B</t>
        </is>
      </c>
      <c r="B6" s="6" t="inlineStr">
        <is>
          <t>Finished garments; Product Class II</t>
        </is>
      </c>
      <c r="C6" s="6" t="inlineStr">
        <is>
          <t>Current</t>
        </is>
      </c>
      <c r="D6" s="6" t="inlineStr">
        <is>
          <t>Relevant to stated finished-garment requirement</t>
        </is>
      </c>
      <c r="E6" s="6" t="inlineStr">
        <is>
          <t>Continued</t>
        </is>
      </c>
    </row>
    <row r="7" ht="64" customHeight="1">
      <c r="A7" s="5" t="inlineStr">
        <is>
          <t>Supplier C</t>
        </is>
      </c>
      <c r="B7" s="5" t="inlineStr">
        <is>
          <t>Yarn</t>
        </is>
      </c>
      <c r="C7" s="5" t="inlineStr">
        <is>
          <t>Valid</t>
        </is>
      </c>
      <c r="D7" s="5" t="inlineStr">
        <is>
          <t>Submitted scope does not establish finished-garment certification</t>
        </is>
      </c>
      <c r="E7" s="5" t="inlineStr">
        <is>
          <t>Not advanced</t>
        </is>
      </c>
    </row>
    <row r="8" ht="64" customHeight="1">
      <c r="A8" s="6" t="inlineStr">
        <is>
          <t>Supplier D</t>
        </is>
      </c>
      <c r="B8" s="6" t="inlineStr">
        <is>
          <t>Yarn</t>
        </is>
      </c>
      <c r="C8" s="6" t="inlineStr">
        <is>
          <t>Valid</t>
        </is>
      </c>
      <c r="D8" s="6" t="inlineStr">
        <is>
          <t>Submitted scope does not establish finished-garment certification</t>
        </is>
      </c>
      <c r="E8" s="6" t="inlineStr">
        <is>
          <t>Not advanced</t>
        </is>
      </c>
    </row>
  </sheetData>
  <autoFilter ref="A4:E8"/>
  <mergeCells count="2">
    <mergeCell ref="A2:E2"/>
    <mergeCell ref="A1:E1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42" customWidth="1" min="2" max="2"/>
    <col width="42" customWidth="1" min="3" max="3"/>
    <col width="75" customWidth="1" min="4" max="4"/>
  </cols>
  <sheetData>
    <row r="1" ht="34" customHeight="1">
      <c r="A1" s="1" t="inlineStr">
        <is>
          <t>RETAINED OFFER COMPARISON</t>
        </is>
      </c>
    </row>
    <row r="2" ht="48" customHeight="1">
      <c r="A2" s="2" t="inlineStr">
        <is>
          <t>Selected recorded terms. Monetary values have not been reconstructed.</t>
        </is>
      </c>
    </row>
    <row r="3">
      <c r="A3" s="3" t="n"/>
      <c r="B3" s="3" t="n"/>
      <c r="C3" s="3" t="n"/>
      <c r="D3" s="3" t="n"/>
    </row>
    <row r="4" ht="30" customHeight="1">
      <c r="A4" s="4" t="inlineStr">
        <is>
          <t>Comparison item</t>
        </is>
      </c>
      <c r="B4" s="4" t="inlineStr">
        <is>
          <t>Supplier A</t>
        </is>
      </c>
      <c r="C4" s="4" t="inlineStr">
        <is>
          <t>Supplier B</t>
        </is>
      </c>
      <c r="D4" s="4" t="inlineStr">
        <is>
          <t>Interpretation / limit</t>
        </is>
      </c>
    </row>
    <row r="5" ht="64" customHeight="1">
      <c r="A5" s="5" t="inlineStr">
        <is>
          <t>Delivery basis</t>
        </is>
      </c>
      <c r="B5" s="5" t="inlineStr">
        <is>
          <t>FOB Mersin</t>
        </is>
      </c>
      <c r="C5" s="5" t="inlineStr">
        <is>
          <t>FOB Mersin</t>
        </is>
      </c>
      <c r="D5" s="5" t="inlineStr">
        <is>
          <t>Quoted shipment-port basis; not delivery to buyer premises.</t>
        </is>
      </c>
    </row>
    <row r="6" ht="64" customHeight="1">
      <c r="A6" s="6" t="inlineStr">
        <is>
          <t>Payment structure</t>
        </is>
      </c>
      <c r="B6" s="6" t="inlineStr">
        <is>
          <t>30% deposit / 70% B/L</t>
        </is>
      </c>
      <c r="C6" s="6" t="inlineStr">
        <is>
          <t>30% deposit / 70% B/L</t>
        </is>
      </c>
      <c r="D6" s="6" t="inlineStr">
        <is>
          <t>Recorded quotation shorthand. Exact balance-payment trigger requires explicit agreement.</t>
        </is>
      </c>
    </row>
    <row r="7" ht="64" customHeight="1">
      <c r="A7" s="5" t="inlineStr">
        <is>
          <t>Certification evidence</t>
        </is>
      </c>
      <c r="B7" s="5" t="inlineStr">
        <is>
          <t>Finished-garment scope recorded</t>
        </is>
      </c>
      <c r="C7" s="5" t="inlineStr">
        <is>
          <t>Finished-garment scope recorded</t>
        </is>
      </c>
      <c r="D7" s="5" t="inlineStr">
        <is>
          <t>Scope finding, not an overall market-access approval.</t>
        </is>
      </c>
    </row>
    <row r="8" ht="64" customHeight="1">
      <c r="A8" s="6" t="inlineStr">
        <is>
          <t>RFQ documents</t>
        </is>
      </c>
      <c r="B8" s="6" t="inlineStr">
        <is>
          <t>Certification, packing-list and origin-document requirements</t>
        </is>
      </c>
      <c r="C8" s="6" t="inlineStr">
        <is>
          <t>Same stated requirements</t>
        </is>
      </c>
      <c r="D8" s="6" t="inlineStr">
        <is>
          <t>Requirements in the RFQ; not evidence of final shipment documents being issued.</t>
        </is>
      </c>
    </row>
    <row r="9" ht="64" customHeight="1">
      <c r="A9" s="5" t="inlineStr">
        <is>
          <t>Production lead time (days)</t>
        </is>
      </c>
      <c r="B9" s="5" t="n">
        <v>45</v>
      </c>
      <c r="C9" s="5" t="n">
        <v>50</v>
      </c>
      <c r="D9" s="5" t="inlineStr">
        <is>
          <t>Quoted from deposit; not actual delivery.</t>
        </is>
      </c>
    </row>
    <row r="10" ht="64" customHeight="1">
      <c r="A10" s="6" t="inlineStr">
        <is>
          <t>Lead-time difference (days)</t>
        </is>
      </c>
      <c r="B10" s="6">
        <f>C9-B9</f>
        <v>5</v>
      </c>
      <c r="C10" s="6" t="inlineStr"/>
      <c r="D10" s="6" t="inlineStr">
        <is>
          <t>Difference in quoted timing; not a savings calculation.</t>
        </is>
      </c>
    </row>
    <row r="11" ht="64" customHeight="1">
      <c r="A11" s="5" t="inlineStr">
        <is>
          <t>Unit price / order quantity</t>
        </is>
      </c>
      <c r="B11" s="5" t="inlineStr">
        <is>
          <t>Not disclosed / not provided</t>
        </is>
      </c>
      <c r="C11" s="5" t="inlineStr">
        <is>
          <t>Not disclosed / not provided</t>
        </is>
      </c>
      <c r="D11" s="5" t="inlineStr">
        <is>
          <t>No inferred prices, order values or savings.</t>
        </is>
      </c>
    </row>
    <row r="12" ht="64" customHeight="1">
      <c r="A12" s="6" t="inlineStr">
        <is>
          <t>Next stage</t>
        </is>
      </c>
      <c r="B12" s="6" t="inlineStr">
        <is>
          <t>Price comparison and negotiation</t>
        </is>
      </c>
      <c r="C12" s="6" t="inlineStr">
        <is>
          <t>Price comparison and negotiation</t>
        </is>
      </c>
      <c r="D12" s="6" t="inlineStr">
        <is>
          <t>Buyer retains selection and commitment decisions.</t>
        </is>
      </c>
    </row>
  </sheetData>
  <autoFilter ref="A4:D12"/>
  <mergeCells count="2">
    <mergeCell ref="A1:D1"/>
    <mergeCell ref="A2:D2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90" customWidth="1" min="2" max="2"/>
    <col width="55" customWidth="1" min="3" max="3"/>
  </cols>
  <sheetData>
    <row r="1" ht="34" customHeight="1">
      <c r="A1" s="1" t="inlineStr">
        <is>
          <t>APPAREL RFQ INPUTS FOR A NEW ASSIGNMENT</t>
        </is>
      </c>
    </row>
    <row r="2" ht="48" customHeight="1">
      <c r="A2" s="2" t="inlineStr">
        <is>
          <t>General scoping checklist. These fields are not additional checks claimed for the historic case.</t>
        </is>
      </c>
    </row>
    <row r="3">
      <c r="A3" s="3" t="n"/>
      <c r="B3" s="3" t="n"/>
      <c r="C3" s="3" t="n"/>
    </row>
    <row r="4" ht="30" customHeight="1">
      <c r="A4" s="4" t="inlineStr">
        <is>
          <t>RFQ field</t>
        </is>
      </c>
      <c r="B4" s="4" t="inlineStr">
        <is>
          <t>What to specify</t>
        </is>
      </c>
      <c r="C4" s="4" t="inlineStr">
        <is>
          <t>Status in this case summary</t>
        </is>
      </c>
    </row>
    <row r="5" ht="64" customHeight="1">
      <c r="A5" s="5" t="inlineStr">
        <is>
          <t>Garment / tech pack</t>
        </is>
      </c>
      <c r="B5" s="5" t="inlineStr">
        <is>
          <t>Product category, construction, measurements, tolerances and reference sample.</t>
        </is>
      </c>
      <c r="C5" s="5" t="inlineStr">
        <is>
          <t>Specific garment definition not provided.</t>
        </is>
      </c>
    </row>
    <row r="6" ht="64" customHeight="1">
      <c r="A6" s="6" t="inlineStr">
        <is>
          <t>Fabric</t>
        </is>
      </c>
      <c r="B6" s="6" t="inlineStr">
        <is>
          <t>Composition, knit or weave, GSM, finishes and permitted tolerances.</t>
        </is>
      </c>
      <c r="C6" s="6" t="inlineStr">
        <is>
          <t>Not provided.</t>
        </is>
      </c>
    </row>
    <row r="7" ht="64" customHeight="1">
      <c r="A7" s="5" t="inlineStr">
        <is>
          <t>Quantity</t>
        </is>
      </c>
      <c r="B7" s="5" t="inlineStr">
        <is>
          <t>Style/colour/size allocation; MOQ per style and colour.</t>
        </is>
      </c>
      <c r="C7" s="5" t="inlineStr">
        <is>
          <t>Not provided.</t>
        </is>
      </c>
    </row>
    <row r="8" ht="64" customHeight="1">
      <c r="A8" s="6" t="inlineStr">
        <is>
          <t>Labels / packaging</t>
        </is>
      </c>
      <c r="B8" s="6" t="inlineStr">
        <is>
          <t>Brand, size, fibre-composition labels, barcode, unit packing and carton specification.</t>
        </is>
      </c>
      <c r="C8" s="6" t="inlineStr">
        <is>
          <t>Not provided.</t>
        </is>
      </c>
    </row>
    <row r="9" ht="64" customHeight="1">
      <c r="A9" s="5" t="inlineStr">
        <is>
          <t>Destination</t>
        </is>
      </c>
      <c r="B9" s="5" t="inlineStr">
        <is>
          <t>Actual import destination and intended sales markets; separate EU/GB requirements.</t>
        </is>
      </c>
      <c r="C9" s="5" t="inlineStr">
        <is>
          <t>EU/UK buyer region recorded.</t>
        </is>
      </c>
    </row>
    <row r="10" ht="64" customHeight="1">
      <c r="A10" s="6" t="inlineStr">
        <is>
          <t>Price inclusions</t>
        </is>
      </c>
      <c r="B10" s="6" t="inlineStr">
        <is>
          <t>Materials, manufacturing, trims, packing, development and separately charged items.</t>
        </is>
      </c>
      <c r="C10" s="6" t="inlineStr">
        <is>
          <t>Item-level prices not disclosed.</t>
        </is>
      </c>
    </row>
    <row r="11" ht="64" customHeight="1">
      <c r="A11" s="5" t="inlineStr">
        <is>
          <t>Timing</t>
        </is>
      </c>
      <c r="B11" s="5" t="inlineStr">
        <is>
          <t>Sample/material approval, deposit, production start and shipment readiness milestones.</t>
        </is>
      </c>
      <c r="C11" s="5" t="inlineStr">
        <is>
          <t>45/50 days from deposit recorded.</t>
        </is>
      </c>
    </row>
    <row r="12" ht="64" customHeight="1">
      <c r="A12" s="6" t="inlineStr">
        <is>
          <t>Documentation</t>
        </is>
      </c>
      <c r="B12" s="6" t="inlineStr">
        <is>
          <t>Product-specific certification, commercial and relevant import-document requirements.</t>
        </is>
      </c>
      <c r="C12" s="6" t="inlineStr">
        <is>
          <t>Finished-garment scope / packing / origin requirements recorded.</t>
        </is>
      </c>
    </row>
  </sheetData>
  <autoFilter ref="A4:C12"/>
  <mergeCells count="2">
    <mergeCell ref="A1:C1"/>
    <mergeCell ref="A2:C2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 xmlns:ns1="http://schemas.openxmlformats.org/officeDocument/2006/relationships">
  <sheetPr>
    <outlinePr summaryBelow="1" summaryRight="1"/>
    <pageSetUpPr fitToPage="1"/>
  </sheetPr>
  <dimension ref="A1:C10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100" customWidth="1" min="2" max="2"/>
    <col width="65" customWidth="1" min="3" max="3"/>
  </cols>
  <sheetData>
    <row r="1" ht="34" customHeight="1">
      <c r="A1" s="1" t="inlineStr">
        <is>
          <t>DATA BASIS &amp; SOURCES</t>
        </is>
      </c>
    </row>
    <row r="2" ht="48" customHeight="1">
      <c r="A2" s="2" t="inlineStr">
        <is>
          <t>Purpose: explain the existing case findings and the comparison method without inventing historic project data.</t>
        </is>
      </c>
    </row>
    <row r="3">
      <c r="A3" s="3" t="n"/>
      <c r="B3" s="3" t="n"/>
      <c r="C3" s="3" t="n"/>
    </row>
    <row r="4" ht="30" customHeight="1">
      <c r="A4" s="4" t="inlineStr">
        <is>
          <t>Source / basis</t>
        </is>
      </c>
      <c r="B4" s="4" t="inlineStr">
        <is>
          <t>Reference</t>
        </is>
      </c>
      <c r="C4" s="4" t="inlineStr">
        <is>
          <t>Use</t>
        </is>
      </c>
    </row>
    <row r="5" ht="64" customHeight="1">
      <c r="A5" s="5" t="inlineStr">
        <is>
          <t>Case record</t>
        </is>
      </c>
      <c r="B5" s="7" t="inlineStr">
        <is>
          <t>https://hanasolution.org/case-studies/textile-quotation-comparison-turkey/</t>
        </is>
      </c>
      <c r="C5" s="5" t="inlineStr">
        <is>
          <t>Four offers, two scope gaps, common RFQ terms and progression to negotiation.</t>
        </is>
      </c>
    </row>
    <row r="6" ht="64" customHeight="1">
      <c r="A6" s="6" t="inlineStr">
        <is>
          <t>OEKO-TEX STANDARD 100</t>
        </is>
      </c>
      <c r="B6" s="8" t="inlineStr">
        <is>
          <t>https://www.oeko-tex.com/en/our-standards/oeko-tex-standard-100</t>
        </is>
      </c>
      <c r="C6" s="6" t="inlineStr">
        <is>
          <t>Meaning of product class and certification scope.</t>
        </is>
      </c>
    </row>
    <row r="7" ht="64" customHeight="1">
      <c r="A7" s="5" t="inlineStr">
        <is>
          <t>OEKO-TEX Label Check</t>
        </is>
      </c>
      <c r="B7" s="7" t="inlineStr">
        <is>
          <t>https://www.oeko-tex.com/en/label-check/</t>
        </is>
      </c>
      <c r="C7" s="5" t="inlineStr">
        <is>
          <t>Certificate-number checking resource.</t>
        </is>
      </c>
    </row>
    <row r="8" ht="64" customHeight="1">
      <c r="A8" s="6" t="inlineStr">
        <is>
          <t>EU textile labelling</t>
        </is>
      </c>
      <c r="B8" s="8" t="inlineStr">
        <is>
          <t>https://europa.eu/youreurope/business/product-rules-compliance/textiles-and-footwear/textile-label/index_en.htm</t>
        </is>
      </c>
      <c r="C8" s="6" t="inlineStr">
        <is>
          <t>Destination-market context, not evidence of checks performed in this case.</t>
        </is>
      </c>
    </row>
    <row r="9" ht="64" customHeight="1">
      <c r="A9" s="5" t="inlineStr">
        <is>
          <t>Great Britain textile labelling</t>
        </is>
      </c>
      <c r="B9" s="7" t="inlineStr">
        <is>
          <t>https://www.gov.uk/guidance/textile-labelling</t>
        </is>
      </c>
      <c r="C9" s="5" t="inlineStr">
        <is>
          <t>Destination-market context, not evidence of checks performed in this case.</t>
        </is>
      </c>
    </row>
    <row r="10" ht="64" customHeight="1">
      <c r="A10" s="6" t="inlineStr">
        <is>
          <t>Publication status</t>
        </is>
      </c>
      <c r="B10" s="6" t="inlineStr">
        <is>
          <t>Prepared for the case-study presentation</t>
        </is>
      </c>
      <c r="C10" s="6" t="inlineStr">
        <is>
          <t>Reformatted summary, not an original client deliverable or a supplier quotation.</t>
        </is>
      </c>
    </row>
  </sheetData>
  <autoFilter ref="A4:C10"/>
  <mergeCells count="2">
    <mergeCell ref="A1:C1"/>
    <mergeCell ref="A2:C2"/>
  </mergeCells>
  <hyperlinks>
    <hyperlink ref="B5" ns1:id="rId1"/>
    <hyperlink ref="B6" ns1:id="rId2"/>
    <hyperlink ref="B7" ns1:id="rId3"/>
    <hyperlink ref="B8" ns1:id="rId4"/>
    <hyperlink ref="B9" ns1:id="rId5"/>
  </hyperlinks>
  <printOptions horizontalCentered="1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3" customWidth="1" min="1" max="1"/>
    <col width="52" customWidth="1" min="2" max="2"/>
    <col width="52" customWidth="1" min="3" max="3"/>
    <col width="86" customWidth="1" min="4" max="4"/>
  </cols>
  <sheetData>
    <row r="1" ht="36" customHeight="1">
      <c r="A1" s="9" t="inlineStr">
        <is>
          <t>CORPORATE APPAREL PROCUREMENT — ILLUSTRATIVE MODEL</t>
        </is>
      </c>
      <c r="B1" s="9" t="n"/>
      <c r="C1" s="9" t="n"/>
      <c r="D1" s="9" t="n"/>
    </row>
    <row r="2" ht="42" customHeight="1">
      <c r="A2" s="10" t="inlineStr">
        <is>
          <t>Scenario assumptions, not historical customer order data or supplier quotations. Editable inputs and formula-based comparisons.</t>
        </is>
      </c>
      <c r="B2" s="3" t="n"/>
      <c r="C2" s="3" t="n"/>
      <c r="D2" s="3" t="n"/>
    </row>
    <row r="3">
      <c r="A3" s="3" t="n"/>
      <c r="B3" s="3" t="n"/>
      <c r="C3" s="3" t="n"/>
      <c r="D3" s="3" t="n"/>
    </row>
    <row r="4" ht="30" customHeight="1">
      <c r="A4" s="4" t="inlineStr">
        <is>
          <t>Input / comparison</t>
        </is>
      </c>
      <c r="B4" s="4" t="inlineStr">
        <is>
          <t>Model A</t>
        </is>
      </c>
      <c r="C4" s="4" t="inlineStr">
        <is>
          <t>Model B</t>
        </is>
      </c>
      <c r="D4" s="4" t="inlineStr">
        <is>
          <t>Basis / interpretation</t>
        </is>
      </c>
    </row>
    <row r="5" ht="52" customHeight="1">
      <c r="A5" s="5" t="inlineStr">
        <is>
          <t>Product subtype</t>
        </is>
      </c>
      <c r="B5" s="5" t="inlineStr">
        <is>
          <t>Private-label adult cotton T-shirt</t>
        </is>
      </c>
      <c r="C5" s="5" t="inlineStr">
        <is>
          <t>Private-label adult cotton T-shirt</t>
        </is>
      </c>
      <c r="D5" s="5" t="inlineStr">
        <is>
          <t>Proposed example; not the recorded historical garment category.</t>
        </is>
      </c>
    </row>
    <row r="6" ht="52" customHeight="1">
      <c r="A6" s="6" t="inlineStr">
        <is>
          <t>Product scope</t>
        </is>
      </c>
      <c r="B6" s="6" t="inlineStr">
        <is>
          <t>100% combed cotton single jersey; 180 GSM</t>
        </is>
      </c>
      <c r="C6" s="6" t="inlineStr">
        <is>
          <t>Same defined garment scope</t>
        </is>
      </c>
      <c r="D6" s="6" t="inlineStr">
        <is>
          <t>Scenario specification; neck rib composition, tolerances, fit and finish require a tech pack.</t>
        </is>
      </c>
    </row>
    <row r="7" ht="52" customHeight="1">
      <c r="A7" s="5" t="inlineStr">
        <is>
          <t>Model count</t>
        </is>
      </c>
      <c r="B7" s="5" t="n">
        <v>2</v>
      </c>
      <c r="C7" s="5" t="n">
        <v>2</v>
      </c>
      <c r="D7" s="5" t="inlineStr">
        <is>
          <t>Two defined fits; each requires its own measurement specification.</t>
        </is>
      </c>
    </row>
    <row r="8" ht="52" customHeight="1">
      <c r="A8" s="6" t="inlineStr">
        <is>
          <t>Colours per model</t>
        </is>
      </c>
      <c r="B8" s="6" t="n">
        <v>3</v>
      </c>
      <c r="C8" s="6" t="n">
        <v>3</v>
      </c>
      <c r="D8" s="6" t="inlineStr">
        <is>
          <t>Black, white and navy as model inputs.</t>
        </is>
      </c>
    </row>
    <row r="9" ht="52" customHeight="1">
      <c r="A9" s="5" t="inlineStr">
        <is>
          <t>Units per model / colour</t>
        </is>
      </c>
      <c r="B9" s="5" t="n">
        <v>5000</v>
      </c>
      <c r="C9" s="5" t="n">
        <v>5000</v>
      </c>
      <c r="D9" s="5" t="inlineStr">
        <is>
          <t>Illustrative quantity, not a verified factory capacity.</t>
        </is>
      </c>
    </row>
    <row r="10" ht="52" customHeight="1">
      <c r="A10" s="6" t="inlineStr">
        <is>
          <t>Total units</t>
        </is>
      </c>
      <c r="B10" s="11">
        <f>B7*B8*B9</f>
        <v>30000</v>
      </c>
      <c r="C10" s="11">
        <f>C7*C8*C9</f>
        <v>30000</v>
      </c>
      <c r="D10" s="6" t="inlineStr">
        <is>
          <t>Calculated quantity: 30,000 each alternative; alternatives are not added together.</t>
        </is>
      </c>
    </row>
    <row r="11" ht="52" customHeight="1">
      <c r="A11" s="5" t="inlineStr">
        <is>
          <t>Size allocation</t>
        </is>
      </c>
      <c r="B11" s="5" t="inlineStr">
        <is>
          <t>S–XXL; distribution to be agreed</t>
        </is>
      </c>
      <c r="C11" s="5" t="inlineStr">
        <is>
          <t>Same size allocation</t>
        </is>
      </c>
      <c r="D11" s="5" t="inlineStr">
        <is>
          <t>No invented historic size breakdown.</t>
        </is>
      </c>
    </row>
    <row r="12" ht="52" customHeight="1">
      <c r="A12" s="6" t="inlineStr">
        <is>
          <t>Destination market</t>
        </is>
      </c>
      <c r="B12" s="6" t="inlineStr">
        <is>
          <t>EU / Great Britain</t>
        </is>
      </c>
      <c r="C12" s="6" t="inlineStr">
        <is>
          <t>Same intended sales markets</t>
        </is>
      </c>
      <c r="D12" s="6" t="inlineStr">
        <is>
          <t>Illustrative context; no country or shipment split assumed.</t>
        </is>
      </c>
    </row>
    <row r="13" ht="52" customHeight="1">
      <c r="A13" s="5" t="inlineStr">
        <is>
          <t>Base unit price (USD)</t>
        </is>
      </c>
      <c r="B13" s="12" t="n">
        <v>7.8</v>
      </c>
      <c r="C13" s="12" t="n">
        <v>7.6</v>
      </c>
      <c r="D13" s="5" t="inlineStr">
        <is>
          <t>Illustrative prices; not supplier quotes for this specification or volume.</t>
        </is>
      </c>
    </row>
    <row r="14" ht="52" customHeight="1">
      <c r="A14" s="6" t="inlineStr">
        <is>
          <t>Label / packing scope</t>
        </is>
      </c>
      <c r="B14" s="6" t="inlineStr">
        <is>
          <t>Included in model base price</t>
        </is>
      </c>
      <c r="C14" s="6" t="inlineStr">
        <is>
          <t>Excluded from model base price</t>
        </is>
      </c>
      <c r="D14" s="6" t="inlineStr">
        <is>
          <t>Illustrative inclusion difference demonstrating comparison method.</t>
        </is>
      </c>
    </row>
    <row r="15" ht="52" customHeight="1">
      <c r="A15" s="5" t="inlineStr">
        <is>
          <t>Scope adjustment per unit (USD)</t>
        </is>
      </c>
      <c r="B15" s="12" t="n">
        <v>0</v>
      </c>
      <c r="C15" s="12" t="n">
        <v>0.35</v>
      </c>
      <c r="D15" s="5" t="inlineStr">
        <is>
          <t>Illustrative adjustment; not a researched packaging quotation.</t>
        </is>
      </c>
    </row>
    <row r="16" ht="52" customHeight="1">
      <c r="A16" s="6" t="inlineStr">
        <is>
          <t>Comparable unit price (USD)</t>
        </is>
      </c>
      <c r="B16" s="13">
        <f>B13+B15</f>
        <v>7.8</v>
      </c>
      <c r="C16" s="13">
        <f>C13+C15</f>
        <v>7.95</v>
      </c>
      <c r="D16" s="6" t="inlineStr">
        <is>
          <t>Common defined garment, label and packing scope.</t>
        </is>
      </c>
    </row>
    <row r="17" ht="52" customHeight="1">
      <c r="A17" s="5" t="inlineStr">
        <is>
          <t>Base product total (USD)</t>
        </is>
      </c>
      <c r="B17" s="13">
        <f>B10*B13</f>
        <v>234000.0</v>
      </c>
      <c r="C17" s="13">
        <f>C10*C13</f>
        <v>228000.0</v>
      </c>
      <c r="D17" s="5" t="inlineStr">
        <is>
          <t>Before model scope adjustments.</t>
        </is>
      </c>
    </row>
    <row r="18" ht="52" customHeight="1">
      <c r="A18" s="6" t="inlineStr">
        <is>
          <t>Scope adjustment total (USD)</t>
        </is>
      </c>
      <c r="B18" s="13">
        <f>B10*B15</f>
        <v>0</v>
      </c>
      <c r="C18" s="13">
        <f>C10*C15</f>
        <v>10500.00</v>
      </c>
      <c r="D18" s="6" t="inlineStr">
        <is>
          <t>Quantity multiplied by additional model unit scope cost.</t>
        </is>
      </c>
    </row>
    <row r="19" ht="52" customHeight="1">
      <c r="A19" s="5" t="inlineStr">
        <is>
          <t>Comparable product total (USD)</t>
        </is>
      </c>
      <c r="B19" s="13">
        <f>B10*B16</f>
        <v>234000.0</v>
      </c>
      <c r="C19" s="13">
        <f>C10*C16</f>
        <v>238500.00</v>
      </c>
      <c r="D19" s="5" t="inlineStr">
        <is>
          <t>Goods-only model; excludes freight, tax, duty, insurance and separately quoted development/testing.</t>
        </is>
      </c>
    </row>
    <row r="20" ht="52" customHeight="1">
      <c r="A20" s="6" t="inlineStr">
        <is>
          <t>Deposit percentage</t>
        </is>
      </c>
      <c r="B20" s="14" t="n">
        <v>0.3</v>
      </c>
      <c r="C20" s="14" t="n">
        <v>0.3</v>
      </c>
      <c r="D20" s="6" t="inlineStr">
        <is>
          <t>Illustrative common payment input; not a supplier commitment.</t>
        </is>
      </c>
    </row>
    <row r="21" ht="52" customHeight="1">
      <c r="A21" s="5" t="inlineStr">
        <is>
          <t>Model deposit (USD)</t>
        </is>
      </c>
      <c r="B21" s="13">
        <f>B19*B20</f>
        <v>70200.00</v>
      </c>
      <c r="C21" s="13">
        <f>C19*C20</f>
        <v>71550.00</v>
      </c>
      <c r="D21" s="5" t="inlineStr">
        <is>
          <t>Calculated on model comparable goods value.</t>
        </is>
      </c>
    </row>
    <row r="22" ht="52" customHeight="1">
      <c r="A22" s="6" t="inlineStr">
        <is>
          <t>Model balance (USD)</t>
        </is>
      </c>
      <c r="B22" s="13">
        <f>B19-B21</f>
        <v>163800.0</v>
      </c>
      <c r="C22" s="13">
        <f>C19-C21</f>
        <v>166950.0</v>
      </c>
      <c r="D22" s="6" t="inlineStr">
        <is>
          <t>Timing/security of balance payment must be agreed separately.</t>
        </is>
      </c>
    </row>
    <row r="23" ht="52" customHeight="1">
      <c r="A23" s="5" t="inlineStr">
        <is>
          <t>Comparable unit difference B minus A (USD)</t>
        </is>
      </c>
      <c r="B23" s="13">
        <f>C16-B16</f>
        <v>0.15</v>
      </c>
      <c r="C23" s="12" t="n"/>
      <c r="D23" s="5" t="inlineStr">
        <is>
          <t>Positive number means Model B is more expensive on the aligned scope.</t>
        </is>
      </c>
    </row>
    <row r="24" ht="52" customHeight="1">
      <c r="A24" s="6" t="inlineStr">
        <is>
          <t>Comparable total difference B minus A (USD)</t>
        </is>
      </c>
      <c r="B24" s="13">
        <f>C19-B19</f>
        <v>4500.0</v>
      </c>
      <c r="C24" s="15" t="n"/>
      <c r="D24" s="6" t="inlineStr">
        <is>
          <t>Model difference, not achieved savings or a historical project result.</t>
        </is>
      </c>
    </row>
    <row r="25" ht="52" customHeight="1">
      <c r="A25" s="5" t="inlineStr">
        <is>
          <t>Price-only impression B minus A (USD)</t>
        </is>
      </c>
      <c r="B25" s="13">
        <f>C17-B17</f>
        <v>-6000.0</v>
      </c>
      <c r="C25" s="12" t="n"/>
      <c r="D25" s="5" t="inlineStr">
        <is>
          <t>Negative number means B initially appears cheaper before alignment.</t>
        </is>
      </c>
    </row>
    <row r="26" ht="52" customHeight="1">
      <c r="A26" s="6" t="inlineStr">
        <is>
          <t>Delivery basis</t>
        </is>
      </c>
      <c r="B26" s="6" t="inlineStr">
        <is>
          <t>To be quoted at a named point</t>
        </is>
      </c>
      <c r="C26" s="6" t="inlineStr">
        <is>
          <t>Same named point</t>
        </is>
      </c>
      <c r="D26" s="6" t="inlineStr">
        <is>
          <t>No FOB/FCA or transport cost assumed for the illustrative prices.</t>
        </is>
      </c>
    </row>
    <row r="27" ht="52" customHeight="1">
      <c r="A27" s="5" t="inlineStr">
        <is>
          <t>Public price reference</t>
        </is>
      </c>
      <c r="B27" s="5" t="inlineStr">
        <is>
          <t>USD 7.80 published for a different T-shirt listing at 1,000+ pcs</t>
        </is>
      </c>
      <c r="C27" s="5" t="inlineStr">
        <is>
          <t>Reference only</t>
        </is>
      </c>
      <c r="D27" s="5" t="inlineStr">
        <is>
          <t>Not evidence of the price for this proposed 30,000-piece specification.</t>
        </is>
      </c>
    </row>
    <row r="28" ht="52" customHeight="1">
      <c r="A28" s="6" t="inlineStr">
        <is>
          <t>Reference URL</t>
        </is>
      </c>
      <c r="B28" s="6" t="inlineStr">
        <is>
          <t>https://sahinbeytekstil.com/product/slim-fit-mens-t-shirt-wholesale/</t>
        </is>
      </c>
      <c r="C28" s="6" t="n"/>
      <c r="D28" s="6" t="inlineStr">
        <is>
          <t>Supplier-published indicative information; publication research, not a sourcing endorsement.</t>
        </is>
      </c>
    </row>
    <row r="29" ht="52" customHeight="1">
      <c r="A29" s="5" t="inlineStr">
        <is>
          <t>Use in website</t>
        </is>
      </c>
      <c r="B29" s="5" t="inlineStr">
        <is>
          <t>Label any displayed figures as illustrative</t>
        </is>
      </c>
      <c r="C29" s="5" t="inlineStr">
        <is>
          <t>Do not merge with historic A/B supplier prices</t>
        </is>
      </c>
      <c r="D29" s="5" t="inlineStr">
        <is>
          <t>This worksheet explains the method; it is not an anonymised original client quotation.</t>
        </is>
      </c>
    </row>
  </sheetData>
  <autoFilter ref="A4:D29"/>
  <mergeCells count="2">
    <mergeCell ref="A1:D1"/>
    <mergeCell ref="A2:D2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2026-10-06T20:20:38Z</dcterms:created>
  <dcterms:modified xmlns:dcterms="http://purl.org/dc/terms/" xmlns:xsi="http://www.w3.org/2001/XMLSchema-instance" xsi:type="dcterms:W3CDTF">2026-10-06T20:32:26Z</dcterms:modified>
</cp:coreProperties>
</file>